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an Carlos\Documents\JUAN CARLOS\PLANEA BÁSICA 2019\Base escuelas con resultados\RESULTADOS ZONAS ESCOLARES\TELESECUNDARIAS\ZONA 6 REGIÒN LA POZA PROFRA. MARÍA LOURDES LÓPEZ GARCÍA\"/>
    </mc:Choice>
  </mc:AlternateContent>
  <bookViews>
    <workbookView xWindow="0" yWindow="0" windowWidth="24000" windowHeight="9435"/>
  </bookViews>
  <sheets>
    <sheet name="COMPARATIVO 2015-2019_MUN" sheetId="1" r:id="rId1"/>
  </sheets>
  <definedNames>
    <definedName name="_xlnm._FilterDatabase" localSheetId="0" hidden="1">'COMPARATIVO 2015-2019_MUN'!$A$4:$Y$10</definedName>
    <definedName name="_xlnm.Print_Area" localSheetId="0">'COMPARATIVO 2015-2019_MUN'!$A$1:$AC$11</definedName>
    <definedName name="_xlnm.Database" localSheetId="0">'COMPARATIVO 2015-2019_MUN'!#REF!</definedName>
    <definedName name="_xlnm.Database">#REF!</definedName>
    <definedName name="_xlnm.Print_Titles" localSheetId="0">'COMPARATIVO 2015-2019_MUN'!$2:$4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" i="1" l="1"/>
  <c r="O11" i="1"/>
  <c r="P11" i="1"/>
  <c r="Q11" i="1"/>
  <c r="Z11" i="1"/>
  <c r="AA11" i="1"/>
  <c r="AB11" i="1"/>
  <c r="AC11" i="1"/>
  <c r="AC10" i="1" l="1"/>
  <c r="AB10" i="1"/>
  <c r="AA10" i="1"/>
  <c r="Z10" i="1"/>
  <c r="Q10" i="1"/>
  <c r="P10" i="1"/>
  <c r="O10" i="1"/>
  <c r="N10" i="1"/>
  <c r="AC9" i="1"/>
  <c r="AB9" i="1"/>
  <c r="AA9" i="1"/>
  <c r="Z9" i="1"/>
  <c r="Q9" i="1"/>
  <c r="P9" i="1"/>
  <c r="O9" i="1"/>
  <c r="N9" i="1"/>
  <c r="AC8" i="1"/>
  <c r="AB8" i="1"/>
  <c r="AA8" i="1"/>
  <c r="Z8" i="1"/>
  <c r="Q8" i="1"/>
  <c r="P8" i="1"/>
  <c r="O8" i="1"/>
  <c r="N8" i="1"/>
  <c r="AC7" i="1"/>
  <c r="AB7" i="1"/>
  <c r="AA7" i="1"/>
  <c r="Z7" i="1"/>
  <c r="Q7" i="1"/>
  <c r="P7" i="1"/>
  <c r="O7" i="1"/>
  <c r="N7" i="1"/>
  <c r="AC6" i="1"/>
  <c r="AB6" i="1"/>
  <c r="AA6" i="1"/>
  <c r="Z6" i="1"/>
  <c r="Q6" i="1"/>
  <c r="P6" i="1"/>
  <c r="O6" i="1"/>
  <c r="N6" i="1"/>
  <c r="AC5" i="1"/>
  <c r="AB5" i="1"/>
  <c r="AA5" i="1"/>
  <c r="Z5" i="1"/>
  <c r="Q5" i="1"/>
  <c r="P5" i="1"/>
  <c r="O5" i="1"/>
  <c r="N5" i="1"/>
</calcChain>
</file>

<file path=xl/sharedStrings.xml><?xml version="1.0" encoding="utf-8"?>
<sst xmlns="http://schemas.openxmlformats.org/spreadsheetml/2006/main" count="177" uniqueCount="74">
  <si>
    <t>NOMBRE DE LA ESCUELA</t>
  </si>
  <si>
    <t>CLAVE DE LA ESCUELA</t>
  </si>
  <si>
    <t>TURNO</t>
  </si>
  <si>
    <t>NOMBRE DEL MUNICIPIO</t>
  </si>
  <si>
    <t>NOMBRE DE LA LOCALIDAD</t>
  </si>
  <si>
    <t>LENGUAJE Y COMUNICACIÓN</t>
  </si>
  <si>
    <t>DIFERENCIA DE RESULTADO EN LENGUAJE Y COMUNICACIÒN</t>
  </si>
  <si>
    <t>MATEMÁTICAS</t>
  </si>
  <si>
    <t>DIFERENCIA DE RESULTADO EN MATEMÀTICAS</t>
  </si>
  <si>
    <t>PORCENTAJE DE ALUMNOS EN LA ESCUELA 2015</t>
  </si>
  <si>
    <t>PORCENTAJE DE ALUMNOS EN LA ESCUELA 2019</t>
  </si>
  <si>
    <t>I</t>
  </si>
  <si>
    <t>II</t>
  </si>
  <si>
    <t>III</t>
  </si>
  <si>
    <t>IV</t>
  </si>
  <si>
    <t>MATUTINO</t>
  </si>
  <si>
    <t>COMONDU</t>
  </si>
  <si>
    <t>0.0</t>
  </si>
  <si>
    <t>50.0</t>
  </si>
  <si>
    <t>18.8</t>
  </si>
  <si>
    <t>66.7</t>
  </si>
  <si>
    <t>22.2</t>
  </si>
  <si>
    <t>55.6</t>
  </si>
  <si>
    <t>31.3</t>
  </si>
  <si>
    <t>11.1</t>
  </si>
  <si>
    <t>14.3</t>
  </si>
  <si>
    <t>10.0</t>
  </si>
  <si>
    <t>75.0</t>
  </si>
  <si>
    <t>28.6</t>
  </si>
  <si>
    <t>70.0</t>
  </si>
  <si>
    <t>20.0</t>
  </si>
  <si>
    <t>40.0</t>
  </si>
  <si>
    <t>6.7</t>
  </si>
  <si>
    <t>16.7</t>
  </si>
  <si>
    <t>12.5</t>
  </si>
  <si>
    <t>TELESECUNDARIA 6 ANDRES CESEÑA CAMACHO</t>
  </si>
  <si>
    <t>03DTV0006N</t>
  </si>
  <si>
    <t>LA POZA GRANDE</t>
  </si>
  <si>
    <t>44.4</t>
  </si>
  <si>
    <t>25.0</t>
  </si>
  <si>
    <t>100.0</t>
  </si>
  <si>
    <t>33.3</t>
  </si>
  <si>
    <t>TELESECUNDARIA 15 JUAN DOMINGUEZ  COTA</t>
  </si>
  <si>
    <t>03DTV0015V</t>
  </si>
  <si>
    <t>SANTO DOMINGO</t>
  </si>
  <si>
    <t>53.3</t>
  </si>
  <si>
    <t>TELESECUNDARIA 16 JUAN MARIA DE SALVATIERRA</t>
  </si>
  <si>
    <t>03DTV0016U</t>
  </si>
  <si>
    <t>SAN MIGUEL DE COMONDU</t>
  </si>
  <si>
    <t>TELESECUNDARIA 17 15 DE MAYO DE 1915</t>
  </si>
  <si>
    <t>03DTV0017T</t>
  </si>
  <si>
    <t>LAS BARRANCAS</t>
  </si>
  <si>
    <t>71.4</t>
  </si>
  <si>
    <t>TELESECUNDARIA 18 13 DE OCTUBRE DE 1994</t>
  </si>
  <si>
    <t>03DTV0018S</t>
  </si>
  <si>
    <t>LEY FEDERAL DE AGUAS NUMERO UNO</t>
  </si>
  <si>
    <t>35.7</t>
  </si>
  <si>
    <t>42.9</t>
  </si>
  <si>
    <t>21.4</t>
  </si>
  <si>
    <t>TELESECUNDARIA 33 FEDERICO AGUILAR MURILLO</t>
  </si>
  <si>
    <t>03DTV0033K</t>
  </si>
  <si>
    <t>SAN JUANICO</t>
  </si>
  <si>
    <t>8.3</t>
  </si>
  <si>
    <t>58.3</t>
  </si>
  <si>
    <t>RESULTADOS PLANEA SECUNDARIA COMPARATIVO APLICACIÓN 2015-2019 ZONA 6 REGIÓN LA POZA PROFRA. MARÍA LOURDES LÓPEZ GARCÍA</t>
  </si>
  <si>
    <t>TELESECUNDARIA 65</t>
  </si>
  <si>
    <t>03DTV0065C</t>
  </si>
  <si>
    <t>VESPERTINO</t>
  </si>
  <si>
    <t>CIUDAD CONSTITUCION</t>
  </si>
  <si>
    <t>45.5</t>
  </si>
  <si>
    <t>4.5</t>
  </si>
  <si>
    <t>69.6</t>
  </si>
  <si>
    <t>26.1</t>
  </si>
  <si>
    <t>4.3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</si>
</sst>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i/>
      <sz val="1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" fontId="2" fillId="2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4" fillId="0" borderId="1" xfId="0" applyFont="1" applyBorder="1"/>
    <xf numFmtId="1" fontId="0" fillId="0" borderId="0" xfId="0" applyNumberFormat="1"/>
    <xf numFmtId="1" fontId="0" fillId="0" borderId="0" xfId="0" applyNumberFormat="1" applyAlignment="1">
      <alignment horizontal="center"/>
    </xf>
    <xf numFmtId="164" fontId="0" fillId="0" borderId="0" xfId="0" applyNumberFormat="1"/>
    <xf numFmtId="0" fontId="3" fillId="0" borderId="1" xfId="0" applyFont="1" applyBorder="1" applyAlignment="1">
      <alignment wrapText="1"/>
    </xf>
    <xf numFmtId="1" fontId="5" fillId="4" borderId="9" xfId="0" applyNumberFormat="1" applyFont="1" applyFill="1" applyBorder="1" applyAlignment="1">
      <alignment horizontal="center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 vertical="center" wrapText="1"/>
    </xf>
    <xf numFmtId="1" fontId="1" fillId="2" borderId="7" xfId="0" applyNumberFormat="1" applyFont="1" applyFill="1" applyBorder="1" applyAlignment="1">
      <alignment horizontal="center" vertical="center" wrapText="1"/>
    </xf>
    <xf numFmtId="1" fontId="1" fillId="2" borderId="8" xfId="0" applyNumberFormat="1" applyFont="1" applyFill="1" applyBorder="1" applyAlignment="1">
      <alignment horizontal="center" vertical="center" wrapText="1"/>
    </xf>
    <xf numFmtId="1" fontId="1" fillId="2" borderId="9" xfId="0" applyNumberFormat="1" applyFont="1" applyFill="1" applyBorder="1" applyAlignment="1">
      <alignment horizontal="center" vertical="center" wrapText="1"/>
    </xf>
    <xf numFmtId="1" fontId="1" fillId="2" borderId="10" xfId="0" applyNumberFormat="1" applyFont="1" applyFill="1" applyBorder="1" applyAlignment="1">
      <alignment horizontal="center" vertical="center" wrapText="1"/>
    </xf>
    <xf numFmtId="1" fontId="1" fillId="3" borderId="2" xfId="0" applyNumberFormat="1" applyFont="1" applyFill="1" applyBorder="1" applyAlignment="1">
      <alignment horizontal="center" vertical="center" wrapText="1"/>
    </xf>
    <xf numFmtId="1" fontId="1" fillId="3" borderId="3" xfId="0" applyNumberFormat="1" applyFont="1" applyFill="1" applyBorder="1" applyAlignment="1">
      <alignment horizontal="center" vertical="center" wrapText="1"/>
    </xf>
    <xf numFmtId="1" fontId="1" fillId="3" borderId="4" xfId="0" applyNumberFormat="1" applyFont="1" applyFill="1" applyBorder="1" applyAlignment="1">
      <alignment horizontal="center" vertical="center" wrapText="1"/>
    </xf>
    <xf numFmtId="1" fontId="1" fillId="3" borderId="5" xfId="0" applyNumberFormat="1" applyFont="1" applyFill="1" applyBorder="1" applyAlignment="1">
      <alignment horizontal="center" vertical="center" wrapText="1"/>
    </xf>
    <xf numFmtId="1" fontId="1" fillId="3" borderId="6" xfId="0" applyNumberFormat="1" applyFont="1" applyFill="1" applyBorder="1" applyAlignment="1">
      <alignment horizontal="center" vertical="center" wrapText="1"/>
    </xf>
    <xf numFmtId="1" fontId="1" fillId="3" borderId="7" xfId="0" applyNumberFormat="1" applyFont="1" applyFill="1" applyBorder="1" applyAlignment="1">
      <alignment horizontal="center" vertical="center" wrapText="1"/>
    </xf>
    <xf numFmtId="1" fontId="1" fillId="3" borderId="8" xfId="0" applyNumberFormat="1" applyFont="1" applyFill="1" applyBorder="1" applyAlignment="1">
      <alignment horizontal="center" vertical="center" wrapText="1"/>
    </xf>
    <xf numFmtId="1" fontId="1" fillId="3" borderId="9" xfId="0" applyNumberFormat="1" applyFont="1" applyFill="1" applyBorder="1" applyAlignment="1">
      <alignment horizontal="center" vertical="center" wrapText="1"/>
    </xf>
    <xf numFmtId="1" fontId="1" fillId="3" borderId="10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3" borderId="2" xfId="0" applyNumberFormat="1" applyFont="1" applyFill="1" applyBorder="1" applyAlignment="1">
      <alignment horizontal="center" vertical="center" wrapText="1"/>
    </xf>
    <xf numFmtId="1" fontId="2" fillId="3" borderId="3" xfId="0" applyNumberFormat="1" applyFont="1" applyFill="1" applyBorder="1" applyAlignment="1">
      <alignment horizontal="center" vertical="center" wrapText="1"/>
    </xf>
    <xf numFmtId="1" fontId="2" fillId="3" borderId="4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/>
    <xf numFmtId="1" fontId="4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tabSelected="1" zoomScale="80" zoomScaleNormal="80" workbookViewId="0">
      <selection activeCell="L7" sqref="L7"/>
    </sheetView>
  </sheetViews>
  <sheetFormatPr baseColWidth="10" defaultRowHeight="15" x14ac:dyDescent="0.25"/>
  <cols>
    <col min="1" max="1" width="16.85546875" style="7" customWidth="1"/>
    <col min="2" max="2" width="11.7109375" style="8" customWidth="1"/>
    <col min="3" max="3" width="4" style="7" customWidth="1"/>
    <col min="4" max="4" width="10" style="7" customWidth="1"/>
    <col min="5" max="5" width="13.140625" style="7" customWidth="1"/>
    <col min="6" max="7" width="4.28515625" style="9" customWidth="1"/>
    <col min="8" max="8" width="4.42578125" style="9" customWidth="1"/>
    <col min="9" max="9" width="4.140625" style="9" customWidth="1"/>
    <col min="10" max="11" width="4.5703125" style="7" customWidth="1"/>
    <col min="12" max="12" width="4" style="7" customWidth="1"/>
    <col min="13" max="13" width="4.5703125" style="7" customWidth="1"/>
    <col min="14" max="14" width="4.7109375" style="7" customWidth="1"/>
    <col min="15" max="15" width="5.85546875" style="7" customWidth="1"/>
    <col min="16" max="16" width="5.28515625" style="7" customWidth="1"/>
    <col min="17" max="17" width="5" style="7" customWidth="1"/>
    <col min="18" max="18" width="4.85546875" style="7" customWidth="1"/>
    <col min="19" max="19" width="4.42578125" style="7" customWidth="1"/>
    <col min="20" max="20" width="5" style="7" customWidth="1"/>
    <col min="21" max="21" width="4.42578125" style="7" customWidth="1"/>
    <col min="22" max="22" width="4.5703125" style="7" customWidth="1"/>
    <col min="23" max="23" width="4.28515625" style="7" customWidth="1"/>
    <col min="24" max="24" width="4.5703125" style="7" customWidth="1"/>
    <col min="25" max="25" width="5.28515625" style="7" customWidth="1"/>
    <col min="26" max="26" width="5.85546875" customWidth="1"/>
    <col min="27" max="27" width="6.5703125" customWidth="1"/>
    <col min="28" max="29" width="6" customWidth="1"/>
  </cols>
  <sheetData>
    <row r="1" spans="1:29" ht="19.5" x14ac:dyDescent="0.3">
      <c r="A1" s="11" t="s">
        <v>64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</row>
    <row r="2" spans="1:29" ht="21.75" customHeight="1" x14ac:dyDescent="0.25">
      <c r="A2" s="35" t="s">
        <v>0</v>
      </c>
      <c r="B2" s="35" t="s">
        <v>1</v>
      </c>
      <c r="C2" s="36" t="s">
        <v>2</v>
      </c>
      <c r="D2" s="35" t="s">
        <v>3</v>
      </c>
      <c r="E2" s="35" t="s">
        <v>4</v>
      </c>
      <c r="F2" s="37" t="s">
        <v>5</v>
      </c>
      <c r="G2" s="38"/>
      <c r="H2" s="38"/>
      <c r="I2" s="38"/>
      <c r="J2" s="38"/>
      <c r="K2" s="38"/>
      <c r="L2" s="38"/>
      <c r="M2" s="39"/>
      <c r="N2" s="12" t="s">
        <v>6</v>
      </c>
      <c r="O2" s="13"/>
      <c r="P2" s="13"/>
      <c r="Q2" s="14"/>
      <c r="R2" s="18" t="s">
        <v>7</v>
      </c>
      <c r="S2" s="19"/>
      <c r="T2" s="19"/>
      <c r="U2" s="19"/>
      <c r="V2" s="19"/>
      <c r="W2" s="19"/>
      <c r="X2" s="19"/>
      <c r="Y2" s="20"/>
      <c r="Z2" s="21" t="s">
        <v>8</v>
      </c>
      <c r="AA2" s="22"/>
      <c r="AB2" s="22"/>
      <c r="AC2" s="23"/>
    </row>
    <row r="3" spans="1:29" ht="44.25" customHeight="1" x14ac:dyDescent="0.25">
      <c r="A3" s="35"/>
      <c r="B3" s="35"/>
      <c r="C3" s="36"/>
      <c r="D3" s="35"/>
      <c r="E3" s="35"/>
      <c r="F3" s="27" t="s">
        <v>9</v>
      </c>
      <c r="G3" s="28"/>
      <c r="H3" s="28"/>
      <c r="I3" s="29"/>
      <c r="J3" s="30" t="s">
        <v>10</v>
      </c>
      <c r="K3" s="30"/>
      <c r="L3" s="30"/>
      <c r="M3" s="30"/>
      <c r="N3" s="15"/>
      <c r="O3" s="16"/>
      <c r="P3" s="16"/>
      <c r="Q3" s="17"/>
      <c r="R3" s="31" t="s">
        <v>9</v>
      </c>
      <c r="S3" s="32"/>
      <c r="T3" s="32"/>
      <c r="U3" s="33"/>
      <c r="V3" s="34" t="s">
        <v>10</v>
      </c>
      <c r="W3" s="34"/>
      <c r="X3" s="34"/>
      <c r="Y3" s="34"/>
      <c r="Z3" s="24"/>
      <c r="AA3" s="25"/>
      <c r="AB3" s="25"/>
      <c r="AC3" s="26"/>
    </row>
    <row r="4" spans="1:29" ht="24.75" customHeight="1" x14ac:dyDescent="0.25">
      <c r="A4" s="35"/>
      <c r="B4" s="35"/>
      <c r="C4" s="36"/>
      <c r="D4" s="35"/>
      <c r="E4" s="35"/>
      <c r="F4" s="1" t="s">
        <v>11</v>
      </c>
      <c r="G4" s="1" t="s">
        <v>12</v>
      </c>
      <c r="H4" s="1" t="s">
        <v>13</v>
      </c>
      <c r="I4" s="1" t="s">
        <v>14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11</v>
      </c>
      <c r="O4" s="1" t="s">
        <v>12</v>
      </c>
      <c r="P4" s="1" t="s">
        <v>13</v>
      </c>
      <c r="Q4" s="1" t="s">
        <v>14</v>
      </c>
      <c r="R4" s="2" t="s">
        <v>11</v>
      </c>
      <c r="S4" s="2" t="s">
        <v>12</v>
      </c>
      <c r="T4" s="2" t="s">
        <v>13</v>
      </c>
      <c r="U4" s="2" t="s">
        <v>14</v>
      </c>
      <c r="V4" s="2" t="s">
        <v>11</v>
      </c>
      <c r="W4" s="2" t="s">
        <v>12</v>
      </c>
      <c r="X4" s="2" t="s">
        <v>13</v>
      </c>
      <c r="Y4" s="2" t="s">
        <v>14</v>
      </c>
      <c r="Z4" s="2" t="s">
        <v>11</v>
      </c>
      <c r="AA4" s="2" t="s">
        <v>12</v>
      </c>
      <c r="AB4" s="2" t="s">
        <v>13</v>
      </c>
      <c r="AC4" s="2" t="s">
        <v>14</v>
      </c>
    </row>
    <row r="5" spans="1:29" ht="61.5" customHeight="1" x14ac:dyDescent="0.25">
      <c r="A5" s="10" t="s">
        <v>35</v>
      </c>
      <c r="B5" s="3" t="s">
        <v>36</v>
      </c>
      <c r="C5" s="3" t="s">
        <v>15</v>
      </c>
      <c r="D5" s="3" t="s">
        <v>16</v>
      </c>
      <c r="E5" s="10" t="s">
        <v>37</v>
      </c>
      <c r="F5" s="4" t="s">
        <v>24</v>
      </c>
      <c r="G5" s="4" t="s">
        <v>22</v>
      </c>
      <c r="H5" s="4" t="s">
        <v>21</v>
      </c>
      <c r="I5" s="4" t="s">
        <v>24</v>
      </c>
      <c r="J5" s="4" t="s">
        <v>21</v>
      </c>
      <c r="K5" s="4" t="s">
        <v>24</v>
      </c>
      <c r="L5" s="4" t="s">
        <v>21</v>
      </c>
      <c r="M5" s="4" t="s">
        <v>38</v>
      </c>
      <c r="N5" s="5">
        <f t="shared" ref="N5:Q10" si="0">+J5-F5</f>
        <v>11.1</v>
      </c>
      <c r="O5" s="4">
        <f t="shared" si="0"/>
        <v>-44.5</v>
      </c>
      <c r="P5" s="5">
        <f t="shared" si="0"/>
        <v>0</v>
      </c>
      <c r="Q5" s="4">
        <f t="shared" si="0"/>
        <v>33.299999999999997</v>
      </c>
      <c r="R5" s="4" t="s">
        <v>29</v>
      </c>
      <c r="S5" s="4" t="s">
        <v>30</v>
      </c>
      <c r="T5" s="4" t="s">
        <v>26</v>
      </c>
      <c r="U5" s="4" t="s">
        <v>17</v>
      </c>
      <c r="V5" s="4" t="s">
        <v>21</v>
      </c>
      <c r="W5" s="4" t="s">
        <v>17</v>
      </c>
      <c r="X5" s="4" t="s">
        <v>24</v>
      </c>
      <c r="Y5" s="4" t="s">
        <v>20</v>
      </c>
      <c r="Z5" s="6">
        <f t="shared" ref="Z5:AC10" si="1">+V5-R5</f>
        <v>-47.8</v>
      </c>
      <c r="AA5" s="6">
        <f t="shared" si="1"/>
        <v>-20</v>
      </c>
      <c r="AB5" s="6">
        <f t="shared" si="1"/>
        <v>1.0999999999999996</v>
      </c>
      <c r="AC5" s="6">
        <f t="shared" si="1"/>
        <v>66.7</v>
      </c>
    </row>
    <row r="6" spans="1:29" ht="60" customHeight="1" x14ac:dyDescent="0.25">
      <c r="A6" s="10" t="s">
        <v>42</v>
      </c>
      <c r="B6" s="3" t="s">
        <v>43</v>
      </c>
      <c r="C6" s="3" t="s">
        <v>15</v>
      </c>
      <c r="D6" s="3" t="s">
        <v>16</v>
      </c>
      <c r="E6" s="10" t="s">
        <v>44</v>
      </c>
      <c r="F6" s="4" t="s">
        <v>31</v>
      </c>
      <c r="G6" s="4" t="s">
        <v>45</v>
      </c>
      <c r="H6" s="4" t="s">
        <v>32</v>
      </c>
      <c r="I6" s="4" t="s">
        <v>17</v>
      </c>
      <c r="J6" s="4" t="s">
        <v>21</v>
      </c>
      <c r="K6" s="4" t="s">
        <v>20</v>
      </c>
      <c r="L6" s="4" t="s">
        <v>24</v>
      </c>
      <c r="M6" s="4" t="s">
        <v>17</v>
      </c>
      <c r="N6" s="5">
        <f t="shared" si="0"/>
        <v>-17.8</v>
      </c>
      <c r="O6" s="4">
        <f t="shared" si="0"/>
        <v>13.400000000000006</v>
      </c>
      <c r="P6" s="5">
        <f t="shared" si="0"/>
        <v>4.3999999999999995</v>
      </c>
      <c r="Q6" s="4">
        <f t="shared" si="0"/>
        <v>0</v>
      </c>
      <c r="R6" s="4" t="s">
        <v>20</v>
      </c>
      <c r="S6" s="4" t="s">
        <v>41</v>
      </c>
      <c r="T6" s="4" t="s">
        <v>17</v>
      </c>
      <c r="U6" s="4" t="s">
        <v>17</v>
      </c>
      <c r="V6" s="4" t="s">
        <v>20</v>
      </c>
      <c r="W6" s="4" t="s">
        <v>41</v>
      </c>
      <c r="X6" s="4" t="s">
        <v>17</v>
      </c>
      <c r="Y6" s="4" t="s">
        <v>17</v>
      </c>
      <c r="Z6" s="6">
        <f t="shared" si="1"/>
        <v>0</v>
      </c>
      <c r="AA6" s="6">
        <f t="shared" si="1"/>
        <v>0</v>
      </c>
      <c r="AB6" s="6">
        <f t="shared" si="1"/>
        <v>0</v>
      </c>
      <c r="AC6" s="6">
        <f t="shared" si="1"/>
        <v>0</v>
      </c>
    </row>
    <row r="7" spans="1:29" ht="51.75" x14ac:dyDescent="0.25">
      <c r="A7" s="10" t="s">
        <v>46</v>
      </c>
      <c r="B7" s="3" t="s">
        <v>47</v>
      </c>
      <c r="C7" s="3" t="s">
        <v>15</v>
      </c>
      <c r="D7" s="3" t="s">
        <v>16</v>
      </c>
      <c r="E7" s="10" t="s">
        <v>48</v>
      </c>
      <c r="F7" s="4" t="s">
        <v>17</v>
      </c>
      <c r="G7" s="4" t="s">
        <v>18</v>
      </c>
      <c r="H7" s="4" t="s">
        <v>18</v>
      </c>
      <c r="I7" s="4" t="s">
        <v>17</v>
      </c>
      <c r="J7" s="4" t="s">
        <v>17</v>
      </c>
      <c r="K7" s="4" t="s">
        <v>27</v>
      </c>
      <c r="L7" s="4" t="s">
        <v>39</v>
      </c>
      <c r="M7" s="4" t="s">
        <v>17</v>
      </c>
      <c r="N7" s="5">
        <f t="shared" si="0"/>
        <v>0</v>
      </c>
      <c r="O7" s="4">
        <f t="shared" si="0"/>
        <v>25</v>
      </c>
      <c r="P7" s="5">
        <f t="shared" si="0"/>
        <v>-25</v>
      </c>
      <c r="Q7" s="4">
        <f t="shared" si="0"/>
        <v>0</v>
      </c>
      <c r="R7" s="4" t="s">
        <v>18</v>
      </c>
      <c r="S7" s="4" t="s">
        <v>41</v>
      </c>
      <c r="T7" s="4" t="s">
        <v>33</v>
      </c>
      <c r="U7" s="4" t="s">
        <v>17</v>
      </c>
      <c r="V7" s="4" t="s">
        <v>17</v>
      </c>
      <c r="W7" s="4" t="s">
        <v>17</v>
      </c>
      <c r="X7" s="4" t="s">
        <v>17</v>
      </c>
      <c r="Y7" s="4" t="s">
        <v>40</v>
      </c>
      <c r="Z7" s="6">
        <f t="shared" si="1"/>
        <v>-50</v>
      </c>
      <c r="AA7" s="6">
        <f t="shared" si="1"/>
        <v>-33.299999999999997</v>
      </c>
      <c r="AB7" s="6">
        <f t="shared" si="1"/>
        <v>-16.7</v>
      </c>
      <c r="AC7" s="6">
        <f t="shared" si="1"/>
        <v>100</v>
      </c>
    </row>
    <row r="8" spans="1:29" ht="39" x14ac:dyDescent="0.25">
      <c r="A8" s="10" t="s">
        <v>49</v>
      </c>
      <c r="B8" s="3" t="s">
        <v>50</v>
      </c>
      <c r="C8" s="3" t="s">
        <v>15</v>
      </c>
      <c r="D8" s="3" t="s">
        <v>16</v>
      </c>
      <c r="E8" s="10" t="s">
        <v>51</v>
      </c>
      <c r="F8" s="4" t="s">
        <v>18</v>
      </c>
      <c r="G8" s="4" t="s">
        <v>18</v>
      </c>
      <c r="H8" s="4" t="s">
        <v>17</v>
      </c>
      <c r="I8" s="4" t="s">
        <v>17</v>
      </c>
      <c r="J8" s="4" t="s">
        <v>38</v>
      </c>
      <c r="K8" s="4" t="s">
        <v>38</v>
      </c>
      <c r="L8" s="4" t="s">
        <v>24</v>
      </c>
      <c r="M8" s="4" t="s">
        <v>17</v>
      </c>
      <c r="N8" s="5">
        <f t="shared" si="0"/>
        <v>-5.6000000000000014</v>
      </c>
      <c r="O8" s="4">
        <f t="shared" si="0"/>
        <v>-5.6000000000000014</v>
      </c>
      <c r="P8" s="5">
        <f t="shared" si="0"/>
        <v>11.1</v>
      </c>
      <c r="Q8" s="4">
        <f t="shared" si="0"/>
        <v>0</v>
      </c>
      <c r="R8" s="4" t="s">
        <v>52</v>
      </c>
      <c r="S8" s="4" t="s">
        <v>28</v>
      </c>
      <c r="T8" s="4" t="s">
        <v>17</v>
      </c>
      <c r="U8" s="4" t="s">
        <v>17</v>
      </c>
      <c r="V8" s="4" t="s">
        <v>22</v>
      </c>
      <c r="W8" s="4" t="s">
        <v>41</v>
      </c>
      <c r="X8" s="4" t="s">
        <v>24</v>
      </c>
      <c r="Y8" s="4" t="s">
        <v>17</v>
      </c>
      <c r="Z8" s="6">
        <f t="shared" si="1"/>
        <v>-15.800000000000004</v>
      </c>
      <c r="AA8" s="6">
        <f t="shared" si="1"/>
        <v>4.6999999999999957</v>
      </c>
      <c r="AB8" s="6">
        <f t="shared" si="1"/>
        <v>11.1</v>
      </c>
      <c r="AC8" s="6">
        <f t="shared" si="1"/>
        <v>0</v>
      </c>
    </row>
    <row r="9" spans="1:29" ht="57.75" customHeight="1" x14ac:dyDescent="0.25">
      <c r="A9" s="10" t="s">
        <v>53</v>
      </c>
      <c r="B9" s="3" t="s">
        <v>54</v>
      </c>
      <c r="C9" s="3" t="s">
        <v>15</v>
      </c>
      <c r="D9" s="3" t="s">
        <v>16</v>
      </c>
      <c r="E9" s="10" t="s">
        <v>55</v>
      </c>
      <c r="F9" s="4" t="s">
        <v>19</v>
      </c>
      <c r="G9" s="4" t="s">
        <v>23</v>
      </c>
      <c r="H9" s="4" t="s">
        <v>18</v>
      </c>
      <c r="I9" s="4" t="s">
        <v>17</v>
      </c>
      <c r="J9" s="4" t="s">
        <v>56</v>
      </c>
      <c r="K9" s="4" t="s">
        <v>56</v>
      </c>
      <c r="L9" s="4" t="s">
        <v>25</v>
      </c>
      <c r="M9" s="4" t="s">
        <v>25</v>
      </c>
      <c r="N9" s="5">
        <f t="shared" si="0"/>
        <v>16.900000000000002</v>
      </c>
      <c r="O9" s="4">
        <f t="shared" si="0"/>
        <v>4.4000000000000021</v>
      </c>
      <c r="P9" s="5">
        <f t="shared" si="0"/>
        <v>-35.700000000000003</v>
      </c>
      <c r="Q9" s="4">
        <f t="shared" si="0"/>
        <v>14.3</v>
      </c>
      <c r="R9" s="4" t="s">
        <v>18</v>
      </c>
      <c r="S9" s="4" t="s">
        <v>34</v>
      </c>
      <c r="T9" s="4" t="s">
        <v>34</v>
      </c>
      <c r="U9" s="4" t="s">
        <v>39</v>
      </c>
      <c r="V9" s="4" t="s">
        <v>57</v>
      </c>
      <c r="W9" s="4" t="s">
        <v>58</v>
      </c>
      <c r="X9" s="4" t="s">
        <v>25</v>
      </c>
      <c r="Y9" s="4" t="s">
        <v>58</v>
      </c>
      <c r="Z9" s="6">
        <f t="shared" si="1"/>
        <v>-7.1000000000000014</v>
      </c>
      <c r="AA9" s="6">
        <f t="shared" si="1"/>
        <v>8.8999999999999986</v>
      </c>
      <c r="AB9" s="6">
        <f t="shared" si="1"/>
        <v>1.8000000000000007</v>
      </c>
      <c r="AC9" s="6">
        <f t="shared" si="1"/>
        <v>-3.6000000000000014</v>
      </c>
    </row>
    <row r="10" spans="1:29" ht="51.75" x14ac:dyDescent="0.25">
      <c r="A10" s="10" t="s">
        <v>59</v>
      </c>
      <c r="B10" s="3" t="s">
        <v>60</v>
      </c>
      <c r="C10" s="3" t="s">
        <v>15</v>
      </c>
      <c r="D10" s="3" t="s">
        <v>16</v>
      </c>
      <c r="E10" s="10" t="s">
        <v>61</v>
      </c>
      <c r="F10" s="4" t="s">
        <v>62</v>
      </c>
      <c r="G10" s="4" t="s">
        <v>63</v>
      </c>
      <c r="H10" s="4" t="s">
        <v>41</v>
      </c>
      <c r="I10" s="4" t="s">
        <v>17</v>
      </c>
      <c r="J10" s="4" t="s">
        <v>33</v>
      </c>
      <c r="K10" s="4" t="s">
        <v>27</v>
      </c>
      <c r="L10" s="4" t="s">
        <v>62</v>
      </c>
      <c r="M10" s="4" t="s">
        <v>17</v>
      </c>
      <c r="N10" s="5">
        <f t="shared" si="0"/>
        <v>8.3999999999999986</v>
      </c>
      <c r="O10" s="4">
        <f t="shared" si="0"/>
        <v>16.700000000000003</v>
      </c>
      <c r="P10" s="5">
        <f t="shared" si="0"/>
        <v>-24.999999999999996</v>
      </c>
      <c r="Q10" s="4">
        <f t="shared" si="0"/>
        <v>0</v>
      </c>
      <c r="R10" s="4" t="s">
        <v>33</v>
      </c>
      <c r="S10" s="4" t="s">
        <v>18</v>
      </c>
      <c r="T10" s="4" t="s">
        <v>39</v>
      </c>
      <c r="U10" s="4" t="s">
        <v>62</v>
      </c>
      <c r="V10" s="4" t="s">
        <v>20</v>
      </c>
      <c r="W10" s="4" t="s">
        <v>39</v>
      </c>
      <c r="X10" s="4" t="s">
        <v>62</v>
      </c>
      <c r="Y10" s="4" t="s">
        <v>17</v>
      </c>
      <c r="Z10" s="6">
        <f t="shared" si="1"/>
        <v>50</v>
      </c>
      <c r="AA10" s="6">
        <f t="shared" si="1"/>
        <v>-25</v>
      </c>
      <c r="AB10" s="6">
        <f t="shared" si="1"/>
        <v>-16.7</v>
      </c>
      <c r="AC10" s="6">
        <f t="shared" si="1"/>
        <v>-8.3000000000000007</v>
      </c>
    </row>
    <row r="11" spans="1:29" ht="26.25" x14ac:dyDescent="0.25">
      <c r="A11" s="10" t="s">
        <v>65</v>
      </c>
      <c r="B11" s="3" t="s">
        <v>66</v>
      </c>
      <c r="C11" s="3" t="s">
        <v>67</v>
      </c>
      <c r="D11" s="3" t="s">
        <v>16</v>
      </c>
      <c r="E11" s="3" t="s">
        <v>68</v>
      </c>
      <c r="F11" s="40">
        <v>0</v>
      </c>
      <c r="G11" s="40">
        <v>0</v>
      </c>
      <c r="H11" s="40">
        <v>0</v>
      </c>
      <c r="I11" s="40">
        <v>0</v>
      </c>
      <c r="J11" s="4" t="s">
        <v>18</v>
      </c>
      <c r="K11" s="4" t="s">
        <v>69</v>
      </c>
      <c r="L11" s="4" t="s">
        <v>70</v>
      </c>
      <c r="M11" s="4" t="s">
        <v>17</v>
      </c>
      <c r="N11" s="5">
        <f t="shared" ref="N11" si="2">+J11-F11</f>
        <v>50</v>
      </c>
      <c r="O11" s="4">
        <f t="shared" ref="O11" si="3">+K11-G11</f>
        <v>45.5</v>
      </c>
      <c r="P11" s="5">
        <f t="shared" ref="P11" si="4">+L11-H11</f>
        <v>4.5</v>
      </c>
      <c r="Q11" s="4">
        <f t="shared" ref="Q11" si="5">+M11-I11</f>
        <v>0</v>
      </c>
      <c r="R11" s="41">
        <v>0</v>
      </c>
      <c r="S11" s="41">
        <v>0</v>
      </c>
      <c r="T11" s="41">
        <v>0</v>
      </c>
      <c r="U11" s="41">
        <v>0</v>
      </c>
      <c r="V11" s="4" t="s">
        <v>71</v>
      </c>
      <c r="W11" s="4" t="s">
        <v>72</v>
      </c>
      <c r="X11" s="4" t="s">
        <v>73</v>
      </c>
      <c r="Y11" s="4" t="s">
        <v>17</v>
      </c>
      <c r="Z11" s="6">
        <f t="shared" ref="Z11" si="6">+V11-R11</f>
        <v>69.599999999999994</v>
      </c>
      <c r="AA11" s="6">
        <f t="shared" ref="AA11" si="7">+W11-S11</f>
        <v>26.1</v>
      </c>
      <c r="AB11" s="6">
        <f t="shared" ref="AB11" si="8">+X11-T11</f>
        <v>4.3</v>
      </c>
      <c r="AC11" s="6">
        <f t="shared" ref="AC11" si="9">+Y11-U11</f>
        <v>0</v>
      </c>
    </row>
  </sheetData>
  <mergeCells count="14">
    <mergeCell ref="A1:AC1"/>
    <mergeCell ref="N2:Q3"/>
    <mergeCell ref="R2:Y2"/>
    <mergeCell ref="Z2:AC3"/>
    <mergeCell ref="F3:I3"/>
    <mergeCell ref="J3:M3"/>
    <mergeCell ref="R3:U3"/>
    <mergeCell ref="V3:Y3"/>
    <mergeCell ref="A2:A4"/>
    <mergeCell ref="B2:B4"/>
    <mergeCell ref="C2:C4"/>
    <mergeCell ref="D2:D4"/>
    <mergeCell ref="E2:E4"/>
    <mergeCell ref="F2:M2"/>
  </mergeCells>
  <pageMargins left="0.2" right="0.2" top="0.74803149606299213" bottom="0.74803149606299213" header="0.31496062992125984" footer="0.31496062992125984"/>
  <pageSetup paperSize="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COMPARATIVO 2015-2019_MUN</vt:lpstr>
      <vt:lpstr>'COMPARATIVO 2015-2019_MUN'!Área_de_impresión</vt:lpstr>
      <vt:lpstr>'COMPARATIVO 2015-2019_MUN'!Títulos_a_imprimir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</dc:creator>
  <cp:lastModifiedBy>Juan Carlos</cp:lastModifiedBy>
  <cp:lastPrinted>2019-10-18T20:04:07Z</cp:lastPrinted>
  <dcterms:created xsi:type="dcterms:W3CDTF">2019-10-09T17:22:50Z</dcterms:created>
  <dcterms:modified xsi:type="dcterms:W3CDTF">2019-10-18T20:25:19Z</dcterms:modified>
</cp:coreProperties>
</file>